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D53E463-C036-47C9-822B-5D42B01F3E55}"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<sst xmlns="http://schemas.openxmlformats.org/spreadsheetml/2006/main" count="17409" uniqueCount="3095">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</sst>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1128</v>
      </c>
      <c r="B10" s="172"/>
      <c r="C10" s="172"/>
      <c r="D10" s="169" t="str">
        <f>VLOOKUP(A10,'Listado Total'!B6:R586,7,0)</f>
        <v>Experto/a 3</v>
      </c>
      <c r="E10" s="169"/>
      <c r="F10" s="169"/>
      <c r="G10" s="169" t="str">
        <f>VLOOKUP(A10,'Listado Total'!B6:R586,2,0)</f>
        <v>Consultor de ciberseguridad del MPRCMD</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cRVwwOnrDKBNN8Bif34RhmKr8tkQVfa8cBV7hgFW71nf7t/ayIXOcmWTGN3IDz3b3t7U6vtc/I6u+YGxO3mgQ==" saltValue="cXN3AllN7nV7N2vrXZUys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2022-07-27T07:46:28Z</dcterms:modified>
</cp:coreProperties>
</file>